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<sst xmlns="http://schemas.openxmlformats.org/spreadsheetml/2006/main" count="206" uniqueCount="204">
  <si>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</si>
  <si>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</si>
  <si>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</si>
  <si>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</si>
  <si>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</si>
  <si>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</si>
  <si>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</si>
  <si>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</si>
  <si>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</si>
  <si>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</si>
  <si>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</si>
  <si>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</si>
  <si>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</si>
  <si>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</si>
  <si>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</si>
  <si>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</si>
  <si>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</si>
  <si>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</si>
  <si>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</si>
  <si>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</si>
  <si>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</si>
  <si>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</si>
  <si>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</si>
  <si>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</si>
  <si>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</si>
  <si>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</si>
  <si>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</si>
  <si>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</si>
  <si>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</si>
  <si>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</si>
  <si>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</si>
  <si>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</si>
  <si>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</si>
  <si>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</si>
  <si>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</si>
  <si>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</si>
  <si>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</si>
  <si>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</si>
  <si>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</si>
  <si>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</si>
  <si>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</si>
  <si>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</si>
  <si>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</si>
  <si>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</si>
  <si>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</si>
  <si>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</si>
  <si>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</si>
  <si>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</si>
  <si>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</si>
  <si>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</si>
  <si>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</si>
  <si>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</si>
  <si>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</si>
  <si>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</si>
  <si>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</si>
  <si>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</si>
  <si>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</si>
  <si>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</si>
  <si>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</si>
  <si>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</si>
  <si>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</si>
  <si>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</si>
  <si>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</si>
  <si>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</si>
  <si>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</si>
  <si>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</si>
  <si>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</si>
  <si>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</si>
  <si>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</si>
  <si>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</si>
  <si>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</si>
  <si>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</si>
  <si>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</si>
  <si>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</si>
  <si>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</si>
  <si>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</si>
  <si>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</si>
  <si>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</si>
  <si>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</si>
  <si>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</si>
  <si>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</si>
  <si>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</si>
  <si>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</si>
  <si>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</si>
  <si>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</si>
  <si>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</si>
  <si>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</si>
  <si>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</si>
  <si>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</si>
  <si>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</si>
  <si>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</si>
  <si>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</si>
  <si>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</si>
  <si>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</si>
  <si>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</si>
  <si>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</si>
  <si>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</si>
  <si>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</si>
  <si>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</si>
  <si>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</si>
  <si>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</si>
  <si>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</si>
  <si>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</si>
  <si>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</si>
  <si>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</si>
  <si>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</si>
  <si>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</si>
  <si>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</si>
  <si>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</si>
  <si>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</si>
  <si>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</si>
  <si>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</si>
  <si>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</si>
  <si>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</si>
  <si>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</si>
  <si>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</si>
  <si>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</si>
  <si>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</si>
  <si>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</si>
  <si>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</si>
  <si>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</si>
  <si>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</si>
  <si>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</si>
  <si>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</si>
  <si>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</si>
  <si>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</si>
  <si>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</si>
  <si>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</si>
  <si>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</si>
  <si>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</si>
  <si>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</si>
  <si>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</si>
  <si>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</si>
  <si>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</si>
  <si>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</si>
  <si>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</si>
  <si>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</si>
  <si>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</si>
  <si>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</si>
  <si>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</si>
  <si>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</si>
  <si>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</si>
  <si>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</si>
  <si>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</si>
  <si>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</si>
  <si>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</si>
  <si>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</si>
  <si>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</si>
  <si>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</si>
  <si>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</si>
  <si>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</si>
  <si>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</si>
  <si>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</si>
  <si>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</si>
  <si>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</si>
  <si>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</si>
  <si>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</si>
  <si>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</si>
  <si>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</si>
  <si>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</si>
  <si>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</si>
  <si>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</si>
  <si>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</si>
  <si>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</si>
  <si>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</si>
  <si>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</si>
  <si>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</si>
  <si>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</si>
  <si>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</si>
  <si>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</si>
  <si>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</si>
  <si>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</si>
  <si>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</si>
  <si>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</si>
  <si>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</si>
  <si>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</si>
  <si>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</si>
  <si>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</si>
  <si>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</si>
  <si>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</si>
  <si>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</si>
  <si>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</si>
  <si>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</si>
  <si>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</si>
  <si>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</si>
  <si>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</si>
  <si>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</si>
  <si>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</si>
  <si>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</si>
  <si>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</si>
  <si>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</si>
  <si>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</si>
  <si>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</si>
  <si>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</si>
  <si>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</si>
  <si>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</si>
  <si>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</si>
  <si>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</si>
  <si>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</si>
  <si>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</si>
  <si>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</si>
  <si>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</si>
  <si>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فيلادلفيا لصناعة الأدوية</t>
  </si>
  <si>
    <t>PHILADELPHIA PHARMACEEUTICALS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</si>
</sst>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9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1.61</v>
      </c>
      <c r="F6" s="13">
        <v>0.63</v>
      </c>
      <c r="G6" s="13">
        <v>0.79</v>
      </c>
      <c r="H6" s="13">
        <v>0.95</v>
      </c>
      <c r="I6" s="4" t="s">
        <v>139</v>
      </c>
    </row>
    <row r="7" spans="4:9" ht="20.100000000000001" customHeight="1">
      <c r="D7" s="10" t="s">
        <v>126</v>
      </c>
      <c r="E7" s="14">
        <v>4419190.8499999996</v>
      </c>
      <c r="F7" s="14">
        <v>118963.66</v>
      </c>
      <c r="G7" s="14">
        <v>202329.93</v>
      </c>
      <c r="H7" s="14">
        <v>212334.59</v>
      </c>
      <c r="I7" s="4" t="s">
        <v>140</v>
      </c>
    </row>
    <row r="8" spans="4:9" ht="20.100000000000001" customHeight="1">
      <c r="D8" s="10" t="s">
        <v>25</v>
      </c>
      <c r="E8" s="14">
        <v>3697384</v>
      </c>
      <c r="F8" s="14">
        <v>176807</v>
      </c>
      <c r="G8" s="14">
        <v>239554</v>
      </c>
      <c r="H8" s="14">
        <v>146416</v>
      </c>
      <c r="I8" s="4" t="s">
        <v>1</v>
      </c>
    </row>
    <row r="9" spans="4:9" ht="20.100000000000001" customHeight="1">
      <c r="D9" s="10" t="s">
        <v>26</v>
      </c>
      <c r="E9" s="14">
        <v>818</v>
      </c>
      <c r="F9" s="14">
        <v>285</v>
      </c>
      <c r="G9" s="14">
        <v>1191</v>
      </c>
      <c r="H9" s="14">
        <v>741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4830000</v>
      </c>
      <c r="F11" s="14">
        <v>1890000</v>
      </c>
      <c r="G11" s="14">
        <v>2370000</v>
      </c>
      <c r="H11" s="14">
        <v>2850000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40525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49410</v>
      </c>
      <c r="F16" s="56">
        <v>39061</v>
      </c>
      <c r="G16" s="56">
        <v>38045</v>
      </c>
      <c r="H16" s="56">
        <v>322464</v>
      </c>
      <c r="I16" s="3" t="s">
        <v>58</v>
      </c>
    </row>
    <row r="17" spans="4:9" ht="20.100000000000001" customHeight="1">
      <c r="D17" s="10" t="s">
        <v>128</v>
      </c>
      <c r="E17" s="57">
        <v>1602262</v>
      </c>
      <c r="F17" s="57">
        <v>995900</v>
      </c>
      <c r="G17" s="57">
        <v>1313261</v>
      </c>
      <c r="H17" s="57">
        <v>1139241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119078</v>
      </c>
      <c r="G19" s="57">
        <v>155750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995128</v>
      </c>
      <c r="F21" s="57">
        <v>786836</v>
      </c>
      <c r="G21" s="57">
        <v>1010720</v>
      </c>
      <c r="H21" s="57">
        <v>909273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3247933</v>
      </c>
      <c r="F23" s="57">
        <v>1992148</v>
      </c>
      <c r="G23" s="57">
        <v>2632971</v>
      </c>
      <c r="H23" s="57">
        <v>2370978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187298</v>
      </c>
      <c r="G24" s="57">
        <v>187298</v>
      </c>
      <c r="H24" s="57">
        <v>99149</v>
      </c>
      <c r="I24" s="4" t="s">
        <v>82</v>
      </c>
    </row>
    <row r="25" spans="4:9" ht="20.100000000000001" customHeight="1">
      <c r="D25" s="10" t="s">
        <v>158</v>
      </c>
      <c r="E25" s="57">
        <v>1336314</v>
      </c>
      <c r="F25" s="57">
        <v>1322035</v>
      </c>
      <c r="G25" s="57">
        <v>1410199</v>
      </c>
      <c r="H25" s="57">
        <v>1461269</v>
      </c>
      <c r="I25" s="4" t="s">
        <v>173</v>
      </c>
    </row>
    <row r="26" spans="4:9" ht="20.100000000000001" customHeight="1">
      <c r="D26" s="10" t="s">
        <v>183</v>
      </c>
      <c r="E26" s="57">
        <v>124865</v>
      </c>
      <c r="F26" s="57">
        <v>124865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1461179</v>
      </c>
      <c r="F28" s="57">
        <v>1446900</v>
      </c>
      <c r="G28" s="57">
        <v>1410199</v>
      </c>
      <c r="H28" s="57">
        <v>1461269</v>
      </c>
      <c r="I28" s="4" t="s">
        <v>175</v>
      </c>
    </row>
    <row r="29" spans="4:9" ht="20.100000000000001" customHeight="1">
      <c r="D29" s="10" t="s">
        <v>72</v>
      </c>
      <c r="E29" s="57">
        <v>50634</v>
      </c>
      <c r="F29" s="57">
        <v>32526</v>
      </c>
      <c r="G29" s="57">
        <v>15474</v>
      </c>
      <c r="H29" s="57">
        <v>33000</v>
      </c>
      <c r="I29" s="4" t="s">
        <v>176</v>
      </c>
    </row>
    <row r="30" spans="4:9" ht="20.100000000000001" customHeight="1">
      <c r="D30" s="21" t="s">
        <v>29</v>
      </c>
      <c r="E30" s="58">
        <v>4759746</v>
      </c>
      <c r="F30" s="58">
        <v>3658872</v>
      </c>
      <c r="G30" s="58">
        <v>4245942</v>
      </c>
      <c r="H30" s="58">
        <v>3964396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695221</v>
      </c>
      <c r="F35" s="56">
        <v>369744</v>
      </c>
      <c r="G35" s="56">
        <v>413350</v>
      </c>
      <c r="H35" s="56">
        <v>373453</v>
      </c>
      <c r="I35" s="3" t="s">
        <v>150</v>
      </c>
    </row>
    <row r="36" spans="4:9" ht="20.100000000000001" customHeight="1">
      <c r="D36" s="10" t="s">
        <v>101</v>
      </c>
      <c r="E36" s="57">
        <v>972530</v>
      </c>
      <c r="F36" s="57">
        <v>853964</v>
      </c>
      <c r="G36" s="57">
        <v>916715</v>
      </c>
      <c r="H36" s="57">
        <v>491428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82194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1854018</v>
      </c>
      <c r="F39" s="57">
        <v>1404367</v>
      </c>
      <c r="G39" s="57">
        <v>1458983</v>
      </c>
      <c r="H39" s="57">
        <v>947075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1854018</v>
      </c>
      <c r="F43" s="58">
        <v>1404367</v>
      </c>
      <c r="G43" s="58">
        <v>1458983</v>
      </c>
      <c r="H43" s="58">
        <v>947075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280870</v>
      </c>
      <c r="F49" s="57">
        <v>211248</v>
      </c>
      <c r="G49" s="57">
        <v>211248</v>
      </c>
      <c r="H49" s="57">
        <v>211248</v>
      </c>
      <c r="I49" s="4" t="s">
        <v>61</v>
      </c>
    </row>
    <row r="50" spans="4:9" ht="20.100000000000001" customHeight="1">
      <c r="D50" s="10" t="s">
        <v>32</v>
      </c>
      <c r="E50" s="57">
        <v>328821</v>
      </c>
      <c r="F50" s="57">
        <v>328821</v>
      </c>
      <c r="G50" s="57">
        <v>328821</v>
      </c>
      <c r="H50" s="57">
        <v>328821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-703963</v>
      </c>
      <c r="F58" s="57">
        <v>-1285564</v>
      </c>
      <c r="G58" s="57">
        <v>-753110</v>
      </c>
      <c r="H58" s="57">
        <v>-522748</v>
      </c>
      <c r="I58" s="4" t="s">
        <v>155</v>
      </c>
    </row>
    <row r="59" spans="4:9" ht="20.100000000000001" customHeight="1">
      <c r="D59" s="10" t="s">
        <v>38</v>
      </c>
      <c r="E59" s="57">
        <v>2905728</v>
      </c>
      <c r="F59" s="57">
        <v>2254505</v>
      </c>
      <c r="G59" s="57">
        <v>2786959</v>
      </c>
      <c r="H59" s="57">
        <v>3017321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4759746</v>
      </c>
      <c r="F61" s="58">
        <v>3658872</v>
      </c>
      <c r="G61" s="58">
        <v>4245942</v>
      </c>
      <c r="H61" s="58">
        <v>3964396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4493820</v>
      </c>
      <c r="F65" s="56">
        <v>1255254</v>
      </c>
      <c r="G65" s="56">
        <v>1727540</v>
      </c>
      <c r="H65" s="56">
        <v>1660584</v>
      </c>
      <c r="I65" s="3" t="s">
        <v>88</v>
      </c>
    </row>
    <row r="66" spans="4:9" ht="20.100000000000001" customHeight="1">
      <c r="D66" s="10" t="s">
        <v>110</v>
      </c>
      <c r="E66" s="57">
        <v>2558388</v>
      </c>
      <c r="F66" s="57">
        <v>1138373</v>
      </c>
      <c r="G66" s="57">
        <v>1301814</v>
      </c>
      <c r="H66" s="57">
        <v>1091616</v>
      </c>
      <c r="I66" s="4" t="s">
        <v>89</v>
      </c>
    </row>
    <row r="67" spans="4:9" ht="20.100000000000001" customHeight="1">
      <c r="D67" s="10" t="s">
        <v>132</v>
      </c>
      <c r="E67" s="57">
        <v>1935432</v>
      </c>
      <c r="F67" s="57">
        <v>116881</v>
      </c>
      <c r="G67" s="57">
        <v>425726</v>
      </c>
      <c r="H67" s="57">
        <v>568968</v>
      </c>
      <c r="I67" s="4" t="s">
        <v>90</v>
      </c>
    </row>
    <row r="68" spans="4:9" ht="20.100000000000001" customHeight="1">
      <c r="D68" s="10" t="s">
        <v>111</v>
      </c>
      <c r="E68" s="57">
        <v>304961</v>
      </c>
      <c r="F68" s="57">
        <v>180932</v>
      </c>
      <c r="G68" s="57">
        <v>185971</v>
      </c>
      <c r="H68" s="57">
        <v>237170</v>
      </c>
      <c r="I68" s="4" t="s">
        <v>91</v>
      </c>
    </row>
    <row r="69" spans="4:9" ht="20.100000000000001" customHeight="1">
      <c r="D69" s="10" t="s">
        <v>112</v>
      </c>
      <c r="E69" s="57">
        <v>531629</v>
      </c>
      <c r="F69" s="57">
        <v>359679</v>
      </c>
      <c r="G69" s="57">
        <v>386151</v>
      </c>
      <c r="H69" s="57">
        <v>478506</v>
      </c>
      <c r="I69" s="4" t="s">
        <v>92</v>
      </c>
    </row>
    <row r="70" spans="4:9" ht="20.100000000000001" customHeight="1">
      <c r="D70" s="10" t="s">
        <v>113</v>
      </c>
      <c r="E70" s="57">
        <v>107396</v>
      </c>
      <c r="F70" s="57">
        <v>119501</v>
      </c>
      <c r="G70" s="57">
        <v>120901</v>
      </c>
      <c r="H70" s="57">
        <v>117018</v>
      </c>
      <c r="I70" s="4" t="s">
        <v>93</v>
      </c>
    </row>
    <row r="71" spans="4:9" ht="20.100000000000001" customHeight="1">
      <c r="D71" s="10" t="s">
        <v>114</v>
      </c>
      <c r="E71" s="57">
        <v>221759</v>
      </c>
      <c r="F71" s="57">
        <v>23233</v>
      </c>
      <c r="G71" s="57">
        <v>22027</v>
      </c>
      <c r="H71" s="57">
        <v>117018</v>
      </c>
      <c r="I71" s="4" t="s">
        <v>94</v>
      </c>
    </row>
    <row r="72" spans="4:9" ht="20.100000000000001" customHeight="1">
      <c r="D72" s="10" t="s">
        <v>115</v>
      </c>
      <c r="E72" s="57">
        <v>877083</v>
      </c>
      <c r="F72" s="57">
        <v>-446963</v>
      </c>
      <c r="G72" s="57">
        <v>-168423</v>
      </c>
      <c r="H72" s="57">
        <v>-263726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1404</v>
      </c>
      <c r="G73" s="57">
        <v>9898</v>
      </c>
      <c r="H73" s="57">
        <v>2997</v>
      </c>
      <c r="I73" s="4" t="s">
        <v>63</v>
      </c>
    </row>
    <row r="74" spans="4:9" ht="20.100000000000001" customHeight="1">
      <c r="D74" s="10" t="s">
        <v>117</v>
      </c>
      <c r="E74" s="57">
        <v>83885</v>
      </c>
      <c r="F74" s="57">
        <v>0</v>
      </c>
      <c r="G74" s="57">
        <v>0</v>
      </c>
      <c r="H74" s="57">
        <v>145025</v>
      </c>
      <c r="I74" s="4" t="s">
        <v>64</v>
      </c>
    </row>
    <row r="75" spans="4:9" ht="20.100000000000001" customHeight="1">
      <c r="D75" s="10" t="s">
        <v>123</v>
      </c>
      <c r="E75" s="57">
        <v>793198</v>
      </c>
      <c r="F75" s="57">
        <v>-445559</v>
      </c>
      <c r="G75" s="57">
        <v>-158525</v>
      </c>
      <c r="H75" s="57">
        <v>-405754</v>
      </c>
      <c r="I75" s="4" t="s">
        <v>96</v>
      </c>
    </row>
    <row r="76" spans="4:9" ht="20.100000000000001" customHeight="1">
      <c r="D76" s="10" t="s">
        <v>118</v>
      </c>
      <c r="E76" s="57">
        <v>96975</v>
      </c>
      <c r="F76" s="57">
        <v>86895</v>
      </c>
      <c r="G76" s="57">
        <v>71838</v>
      </c>
      <c r="H76" s="57">
        <v>23997</v>
      </c>
      <c r="I76" s="4" t="s">
        <v>97</v>
      </c>
    </row>
    <row r="77" spans="4:9" ht="20.100000000000001" customHeight="1">
      <c r="D77" s="10" t="s">
        <v>190</v>
      </c>
      <c r="E77" s="57">
        <v>696223</v>
      </c>
      <c r="F77" s="57">
        <v>-532454</v>
      </c>
      <c r="G77" s="57">
        <v>-230363</v>
      </c>
      <c r="H77" s="57">
        <v>-429751</v>
      </c>
      <c r="I77" s="50" t="s">
        <v>199</v>
      </c>
    </row>
    <row r="78" spans="4:9" ht="20.100000000000001" customHeight="1">
      <c r="D78" s="10" t="s">
        <v>157</v>
      </c>
      <c r="E78" s="57">
        <v>10000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651223</v>
      </c>
      <c r="F82" s="57">
        <v>-532454</v>
      </c>
      <c r="G82" s="57">
        <v>-230363</v>
      </c>
      <c r="H82" s="57">
        <v>-429751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651223</v>
      </c>
      <c r="F84" s="58">
        <v>-532454</v>
      </c>
      <c r="G84" s="58">
        <v>-230363</v>
      </c>
      <c r="H84" s="58">
        <v>-429751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39061</v>
      </c>
      <c r="F88" s="56">
        <v>39061</v>
      </c>
      <c r="G88" s="56">
        <v>322464</v>
      </c>
      <c r="H88" s="56">
        <v>263604</v>
      </c>
      <c r="I88" s="3" t="s">
        <v>16</v>
      </c>
    </row>
    <row r="89" spans="4:9" ht="20.100000000000001" customHeight="1">
      <c r="D89" s="10" t="s">
        <v>43</v>
      </c>
      <c r="E89" s="57">
        <v>-122434</v>
      </c>
      <c r="F89" s="57">
        <v>237021</v>
      </c>
      <c r="G89" s="57">
        <v>-497414</v>
      </c>
      <c r="H89" s="57">
        <v>23024</v>
      </c>
      <c r="I89" s="4" t="s">
        <v>17</v>
      </c>
    </row>
    <row r="90" spans="4:9" ht="20.100000000000001" customHeight="1">
      <c r="D90" s="10" t="s">
        <v>44</v>
      </c>
      <c r="E90" s="57">
        <v>14217</v>
      </c>
      <c r="F90" s="57">
        <v>-173254</v>
      </c>
      <c r="G90" s="57">
        <v>-140454</v>
      </c>
      <c r="H90" s="57">
        <v>-395230</v>
      </c>
      <c r="I90" s="4" t="s">
        <v>18</v>
      </c>
    </row>
    <row r="91" spans="4:9" ht="20.100000000000001" customHeight="1">
      <c r="D91" s="10" t="s">
        <v>45</v>
      </c>
      <c r="E91" s="57">
        <v>118566</v>
      </c>
      <c r="F91" s="57">
        <v>-62751</v>
      </c>
      <c r="G91" s="57">
        <v>353449</v>
      </c>
      <c r="H91" s="57">
        <v>436718</v>
      </c>
      <c r="I91" s="4" t="s">
        <v>19</v>
      </c>
    </row>
    <row r="92" spans="4:9" ht="20.100000000000001" customHeight="1">
      <c r="D92" s="21" t="s">
        <v>47</v>
      </c>
      <c r="E92" s="58">
        <v>49410</v>
      </c>
      <c r="F92" s="58">
        <v>40077</v>
      </c>
      <c r="G92" s="58">
        <v>38045</v>
      </c>
      <c r="H92" s="58">
        <v>328116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123.24613333333333</v>
      </c>
      <c r="F96" s="22">
        <f>+F8*100/F10</f>
        <v>5.8935666666666666</v>
      </c>
      <c r="G96" s="22">
        <f>+G8*100/G10</f>
        <v>7.9851333333333336</v>
      </c>
      <c r="H96" s="22">
        <f>+H8*100/H10</f>
        <v>4.8805333333333332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0.21707433333333334</v>
      </c>
      <c r="F97" s="13">
        <f>+F84/F10</f>
        <v>-0.17748466666666668</v>
      </c>
      <c r="G97" s="13">
        <f>+G84/G10</f>
        <v>-7.6787666666666671E-2</v>
      </c>
      <c r="H97" s="13">
        <f>+H84/H10</f>
        <v>-0.14325033333333334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0.96857599999999999</v>
      </c>
      <c r="F99" s="13">
        <f>+F59/F10</f>
        <v>0.75150166666666662</v>
      </c>
      <c r="G99" s="13">
        <f>+G59/G10</f>
        <v>0.92898633333333336</v>
      </c>
      <c r="H99" s="13">
        <f>+H59/H10</f>
        <v>1.0057736666666666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7.4168142095718368</v>
      </c>
      <c r="F100" s="13">
        <f>+F11/F84</f>
        <v>-3.5496024069684893</v>
      </c>
      <c r="G100" s="13">
        <f>+G11/G84</f>
        <v>-10.288110503856956</v>
      </c>
      <c r="H100" s="13">
        <f>+H11/H84</f>
        <v>-6.6317472210652211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1.6622340425531914</v>
      </c>
      <c r="F103" s="23">
        <f>+F11/F59</f>
        <v>0.83832149407519607</v>
      </c>
      <c r="G103" s="23">
        <f>+G11/G59</f>
        <v>0.8503892594042467</v>
      </c>
      <c r="H103" s="23">
        <f>+H11/H59</f>
        <v>0.94454650333855761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43.06874774690575</v>
      </c>
      <c r="F105" s="30">
        <f>+F67*100/F65</f>
        <v>9.3113425649310813</v>
      </c>
      <c r="G105" s="30">
        <f>+G67*100/G65</f>
        <v>24.643481482339048</v>
      </c>
      <c r="H105" s="30">
        <f>+H67*100/H65</f>
        <v>34.263126707230711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17.650862740385683</v>
      </c>
      <c r="F106" s="31">
        <f>+F75*100/F65</f>
        <v>-35.495525208443865</v>
      </c>
      <c r="G106" s="31">
        <f>+G75*100/G65</f>
        <v>-9.1763432395197793</v>
      </c>
      <c r="H106" s="31">
        <f>+H75*100/H65</f>
        <v>-24.434415844064496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14.49152391506558</v>
      </c>
      <c r="F107" s="31">
        <f>+F82*100/F65</f>
        <v>-42.418028542430456</v>
      </c>
      <c r="G107" s="31">
        <f>+G82*100/G65</f>
        <v>-13.334741887307963</v>
      </c>
      <c r="H107" s="31">
        <f>+H82*100/H65</f>
        <v>-25.879509859182072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15.719284180290293</v>
      </c>
      <c r="F108" s="31">
        <f>(F82+F76)*100/F30</f>
        <v>-12.177496233811951</v>
      </c>
      <c r="G108" s="31">
        <f>(G82+G76)*100/G30</f>
        <v>-3.7335648956109151</v>
      </c>
      <c r="H108" s="31">
        <f>(H82+H76)*100/H30</f>
        <v>-10.234951301534963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22.411698548522093</v>
      </c>
      <c r="F109" s="29">
        <f>+F84*100/F59</f>
        <v>-23.617335069117168</v>
      </c>
      <c r="G109" s="29">
        <f>+G84*100/G59</f>
        <v>-8.2657477200059279</v>
      </c>
      <c r="H109" s="29">
        <f>+H84*100/H59</f>
        <v>-14.242800152850824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38.952036516234273</v>
      </c>
      <c r="F111" s="22">
        <f>+F43*100/F30</f>
        <v>38.382512424594246</v>
      </c>
      <c r="G111" s="22">
        <f>+G43*100/G30</f>
        <v>34.361821240139406</v>
      </c>
      <c r="H111" s="22">
        <f>+H43*100/H30</f>
        <v>23.889515578161213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61.047963483765727</v>
      </c>
      <c r="F112" s="13">
        <f>+F59*100/F30</f>
        <v>61.617487575405754</v>
      </c>
      <c r="G112" s="13">
        <f>+G59*100/G30</f>
        <v>65.638178759860594</v>
      </c>
      <c r="H112" s="13">
        <f>+H59*100/H30</f>
        <v>76.110484421838791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8.1794070636762051</v>
      </c>
      <c r="F113" s="23">
        <f>+F75/F76</f>
        <v>-5.127556246044076</v>
      </c>
      <c r="G113" s="23">
        <f>+G75/G76</f>
        <v>-2.2067011887858792</v>
      </c>
      <c r="H113" s="23">
        <f>+H75/H76</f>
        <v>-16.908530232945786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0.94413021199030367</v>
      </c>
      <c r="F115" s="22">
        <f>+F65/F30</f>
        <v>0.34307130722255386</v>
      </c>
      <c r="G115" s="22">
        <f>+G65/G30</f>
        <v>0.40686848760534178</v>
      </c>
      <c r="H115" s="22">
        <f>+H65/H30</f>
        <v>0.41887440104368989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3.075475352437997</v>
      </c>
      <c r="F116" s="13">
        <f>+F65/F28</f>
        <v>0.86754716981132074</v>
      </c>
      <c r="G116" s="13">
        <f>+G65/G28</f>
        <v>1.2250327790616786</v>
      </c>
      <c r="H116" s="13">
        <f>+H65/H28</f>
        <v>1.1363985686413658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3.22388380927101</v>
      </c>
      <c r="F117" s="23">
        <f>+F65/F120</f>
        <v>2.1355811092907051</v>
      </c>
      <c r="G117" s="23">
        <f>+G65/G120</f>
        <v>1.4715141892421388</v>
      </c>
      <c r="H117" s="23">
        <f>+H65/H120</f>
        <v>1.1662198899784606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1.7518346639568763</v>
      </c>
      <c r="F119" s="59">
        <f>+F23/F39</f>
        <v>1.4185380317253253</v>
      </c>
      <c r="G119" s="59">
        <f>+G23/G39</f>
        <v>1.8046618774858925</v>
      </c>
      <c r="H119" s="59">
        <f>+H23/H39</f>
        <v>2.5034743816487608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1393915</v>
      </c>
      <c r="F120" s="58">
        <f>+F23-F39</f>
        <v>587781</v>
      </c>
      <c r="G120" s="58">
        <f>+G23-G39</f>
        <v>1173988</v>
      </c>
      <c r="H120" s="58">
        <f>+H23-H39</f>
        <v>1423903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2014-10-15T21:05:45Z</dcterms:modified>
</cp:coreProperties>
</file>